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B24" i="4"/>
  <c r="I16" i="4"/>
  <c r="F78" i="3" l="1"/>
  <c r="H78" i="3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<sst xmlns="http://schemas.openxmlformats.org/spreadsheetml/2006/main" count="171" uniqueCount="49">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</sst>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13673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32463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19186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20294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23253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32289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29698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9861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8569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16237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51711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49888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12202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8137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6906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18346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18808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108869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210455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52197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371521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zoomScale="110" zoomScaleNormal="110" workbookViewId="0">
      <selection activeCell="T23" sqref="T23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>
        <v>2487</v>
      </c>
      <c r="I2" s="129">
        <v>2824</v>
      </c>
      <c r="J2" s="129">
        <v>5420</v>
      </c>
      <c r="K2" s="129"/>
      <c r="L2" s="129"/>
      <c r="M2" s="129"/>
      <c r="N2" s="129"/>
      <c r="O2" s="132"/>
      <c r="P2" s="131">
        <f>SUM(D2:O2)</f>
        <v>13673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2412.5833333333335</v>
      </c>
      <c r="I14" s="26">
        <f t="shared" si="1"/>
        <v>2605.3333333333335</v>
      </c>
      <c r="J14" s="26">
        <f t="shared" si="1"/>
        <v>7613.916666666667</v>
      </c>
      <c r="K14" s="26">
        <f t="shared" si="1"/>
        <v>7680.090909090909</v>
      </c>
      <c r="L14" s="26">
        <f t="shared" si="1"/>
        <v>2607.181818181818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31268.416666666668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4286</v>
      </c>
      <c r="H17" s="129">
        <v>6509</v>
      </c>
      <c r="I17" s="129">
        <v>6458</v>
      </c>
      <c r="J17" s="129">
        <v>14853</v>
      </c>
      <c r="K17" s="129"/>
      <c r="L17" s="129"/>
      <c r="M17" s="129"/>
      <c r="N17" s="129"/>
      <c r="O17" s="130"/>
      <c r="P17" s="131">
        <f>SUM(D17:O17)</f>
        <v>32463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4333.166666666667</v>
      </c>
      <c r="H29" s="26">
        <f t="shared" si="3"/>
        <v>7143.666666666667</v>
      </c>
      <c r="I29" s="26">
        <f t="shared" si="3"/>
        <v>8404.8333333333339</v>
      </c>
      <c r="J29" s="26">
        <f t="shared" si="3"/>
        <v>16816.333333333332</v>
      </c>
      <c r="K29" s="26">
        <f t="shared" si="3"/>
        <v>16299.272727272728</v>
      </c>
      <c r="L29" s="26">
        <f t="shared" si="3"/>
        <v>9449.545454545454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66606.25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>
        <v>3147</v>
      </c>
      <c r="I31" s="129">
        <v>3447</v>
      </c>
      <c r="J31" s="129">
        <v>11040</v>
      </c>
      <c r="K31" s="129"/>
      <c r="L31" s="129"/>
      <c r="M31" s="129"/>
      <c r="N31" s="129"/>
      <c r="O31" s="130"/>
      <c r="P31" s="131">
        <f>SUM(D31:O31)</f>
        <v>19186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3106.5833333333335</v>
      </c>
      <c r="I43" s="26">
        <f t="shared" si="5"/>
        <v>3724.8333333333335</v>
      </c>
      <c r="J43" s="26">
        <f t="shared" si="5"/>
        <v>11216.416666666666</v>
      </c>
      <c r="K43" s="26">
        <f t="shared" si="5"/>
        <v>11061.454545454546</v>
      </c>
      <c r="L43" s="26">
        <f t="shared" si="5"/>
        <v>3950.4545454545455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35091.5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3546</v>
      </c>
      <c r="H45" s="129">
        <v>3014</v>
      </c>
      <c r="I45" s="129">
        <v>3537</v>
      </c>
      <c r="J45" s="129">
        <v>10197</v>
      </c>
      <c r="K45" s="129"/>
      <c r="L45" s="129"/>
      <c r="M45" s="129"/>
      <c r="N45" s="129"/>
      <c r="O45" s="130"/>
      <c r="P45" s="131">
        <f>SUM(D45:O45)</f>
        <v>20294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2133.1666666666665</v>
      </c>
      <c r="H57" s="26">
        <f t="shared" si="7"/>
        <v>3850.8333333333335</v>
      </c>
      <c r="I57" s="26">
        <f t="shared" si="7"/>
        <v>4761.5</v>
      </c>
      <c r="J57" s="26">
        <f t="shared" si="7"/>
        <v>14477.833333333334</v>
      </c>
      <c r="K57" s="26">
        <f t="shared" si="7"/>
        <v>14293.727272727272</v>
      </c>
      <c r="L57" s="26">
        <f t="shared" si="7"/>
        <v>5042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45160.833333333336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1682</v>
      </c>
      <c r="H59" s="129">
        <v>3070</v>
      </c>
      <c r="I59" s="129">
        <v>6076</v>
      </c>
      <c r="J59" s="129">
        <v>12419</v>
      </c>
      <c r="K59" s="129"/>
      <c r="L59" s="129"/>
      <c r="M59" s="129"/>
      <c r="N59" s="129"/>
      <c r="O59" s="130"/>
      <c r="P59" s="131">
        <f>SUM(D59:O59)</f>
        <v>23253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2333.5833333333335</v>
      </c>
      <c r="H71" s="26">
        <f t="shared" si="9"/>
        <v>5341.083333333333</v>
      </c>
      <c r="I71" s="26">
        <f t="shared" si="9"/>
        <v>10210.333333333334</v>
      </c>
      <c r="J71" s="26">
        <f t="shared" si="9"/>
        <v>17400</v>
      </c>
      <c r="K71" s="26">
        <f t="shared" si="9"/>
        <v>18146.909090909092</v>
      </c>
      <c r="L71" s="26">
        <f t="shared" si="9"/>
        <v>4529.909090909091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62829.75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13673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32463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19186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20294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23253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108869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opLeftCell="A85" workbookViewId="0">
      <selection activeCell="R103" sqref="R103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>
        <v>6180</v>
      </c>
      <c r="H2" s="129">
        <v>6840</v>
      </c>
      <c r="I2" s="129">
        <v>16815</v>
      </c>
      <c r="J2" s="129"/>
      <c r="K2" s="129"/>
      <c r="L2" s="129"/>
      <c r="M2" s="129"/>
      <c r="N2" s="132"/>
      <c r="O2" s="134">
        <f>SUM(C2:N2)</f>
        <v>32289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6470.7692307692305</v>
      </c>
      <c r="H15" s="69">
        <f t="shared" si="1"/>
        <v>7574.3846153846152</v>
      </c>
      <c r="I15" s="69">
        <f t="shared" si="1"/>
        <v>18387</v>
      </c>
      <c r="J15" s="69">
        <f t="shared" si="1"/>
        <v>16686.916666666668</v>
      </c>
      <c r="K15" s="69">
        <f t="shared" si="1"/>
        <v>5898.583333333333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58657.076923076922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>
        <v>5635</v>
      </c>
      <c r="H17" s="129">
        <v>6670</v>
      </c>
      <c r="I17" s="129">
        <v>14233</v>
      </c>
      <c r="J17" s="129"/>
      <c r="K17" s="129"/>
      <c r="L17" s="129"/>
      <c r="M17" s="129"/>
      <c r="N17" s="130"/>
      <c r="O17" s="131">
        <f>SUM(C17:N17)</f>
        <v>29698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4883.3846153846152</v>
      </c>
      <c r="H30" s="26">
        <f t="shared" si="3"/>
        <v>4997.0769230769229</v>
      </c>
      <c r="I30" s="26">
        <f t="shared" si="3"/>
        <v>10760.692307692309</v>
      </c>
      <c r="J30" s="26">
        <f t="shared" si="3"/>
        <v>11157.25</v>
      </c>
      <c r="K30" s="26">
        <f t="shared" si="3"/>
        <v>5022.666666666667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41469.692307692305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>
        <v>1624</v>
      </c>
      <c r="H32" s="129">
        <v>2255</v>
      </c>
      <c r="I32" s="129">
        <v>4634</v>
      </c>
      <c r="J32" s="129"/>
      <c r="K32" s="129"/>
      <c r="L32" s="129"/>
      <c r="M32" s="129"/>
      <c r="N32" s="130"/>
      <c r="O32" s="131">
        <f>SUM(C32:N32)</f>
        <v>9861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1579.2307692307693</v>
      </c>
      <c r="H45" s="26">
        <f t="shared" si="5"/>
        <v>2145.2307692307691</v>
      </c>
      <c r="I45" s="26">
        <f t="shared" si="5"/>
        <v>4930.3846153846152</v>
      </c>
      <c r="J45" s="26">
        <f t="shared" si="5"/>
        <v>4916.833333333333</v>
      </c>
      <c r="K45" s="26">
        <f t="shared" si="5"/>
        <v>1602.8333333333333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17177.153846153848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>
        <v>1580</v>
      </c>
      <c r="H47" s="129">
        <v>2168</v>
      </c>
      <c r="I47" s="129">
        <v>4227</v>
      </c>
      <c r="J47" s="129"/>
      <c r="K47" s="129"/>
      <c r="L47" s="129"/>
      <c r="M47" s="129"/>
      <c r="N47" s="130"/>
      <c r="O47" s="131">
        <f>SUM(C47:N47)</f>
        <v>8569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2246.6923076923076</v>
      </c>
      <c r="H60" s="26">
        <f t="shared" si="7"/>
        <v>2815.5384615384614</v>
      </c>
      <c r="I60" s="26">
        <f t="shared" si="7"/>
        <v>6479.0769230769229</v>
      </c>
      <c r="J60" s="26">
        <f t="shared" si="7"/>
        <v>6571.666666666667</v>
      </c>
      <c r="K60" s="26">
        <f t="shared" si="7"/>
        <v>2553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22782.153846153848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>
        <v>3160</v>
      </c>
      <c r="H62" s="129">
        <v>3161</v>
      </c>
      <c r="I62" s="129">
        <v>7923</v>
      </c>
      <c r="J62" s="129"/>
      <c r="K62" s="129"/>
      <c r="L62" s="129"/>
      <c r="M62" s="129"/>
      <c r="N62" s="130"/>
      <c r="O62" s="131">
        <f>SUM(C62:N62)</f>
        <v>16237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3359.7692307692309</v>
      </c>
      <c r="H75" s="26">
        <f t="shared" si="9"/>
        <v>3923.8461538461538</v>
      </c>
      <c r="I75" s="26">
        <f t="shared" si="9"/>
        <v>8174.8461538461543</v>
      </c>
      <c r="J75" s="26">
        <f t="shared" si="9"/>
        <v>8057</v>
      </c>
      <c r="K75" s="26">
        <f t="shared" si="9"/>
        <v>3331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29411.615384615383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698</v>
      </c>
      <c r="E77" s="136">
        <v>766</v>
      </c>
      <c r="F77" s="136">
        <v>14457</v>
      </c>
      <c r="G77" s="136">
        <v>10390</v>
      </c>
      <c r="H77" s="136">
        <v>8439</v>
      </c>
      <c r="I77" s="136">
        <v>16650</v>
      </c>
      <c r="J77" s="136"/>
      <c r="K77" s="136"/>
      <c r="L77" s="136"/>
      <c r="M77" s="136"/>
      <c r="N77" s="137"/>
      <c r="O77" s="138">
        <f>SUM(C77:N77)</f>
        <v>51711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1977.3076923076924</v>
      </c>
      <c r="E90" s="26">
        <f t="shared" si="11"/>
        <v>5387.3846153846152</v>
      </c>
      <c r="F90" s="26">
        <f t="shared" si="11"/>
        <v>9806.9230769230762</v>
      </c>
      <c r="G90" s="26">
        <f t="shared" si="11"/>
        <v>11277.923076923076</v>
      </c>
      <c r="H90" s="26">
        <f t="shared" si="11"/>
        <v>8951.5</v>
      </c>
      <c r="I90" s="26">
        <f t="shared" si="11"/>
        <v>19315.76923076923</v>
      </c>
      <c r="J90" s="26">
        <f t="shared" si="11"/>
        <v>20299.333333333332</v>
      </c>
      <c r="K90" s="26">
        <f t="shared" si="11"/>
        <v>7853.25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100695.46153846153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>
        <v>8763</v>
      </c>
      <c r="H92" s="129">
        <v>10434</v>
      </c>
      <c r="I92" s="129">
        <v>26074</v>
      </c>
      <c r="J92" s="129"/>
      <c r="K92" s="129"/>
      <c r="L92" s="129"/>
      <c r="M92" s="129"/>
      <c r="N92" s="130"/>
      <c r="O92" s="131">
        <f>SUM(C92:N92)</f>
        <v>49888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10292.076923076924</v>
      </c>
      <c r="H105" s="27">
        <f t="shared" si="13"/>
        <v>11564.615384615385</v>
      </c>
      <c r="I105" s="27">
        <f t="shared" si="13"/>
        <v>30955.384615384617</v>
      </c>
      <c r="J105" s="27">
        <f t="shared" si="13"/>
        <v>31251.166666666668</v>
      </c>
      <c r="K105" s="27">
        <f t="shared" si="13"/>
        <v>9256.8333333333339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98860.38461538461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342</v>
      </c>
      <c r="E107" s="129">
        <v>410</v>
      </c>
      <c r="F107" s="129">
        <v>1507</v>
      </c>
      <c r="G107" s="129">
        <v>1700</v>
      </c>
      <c r="H107" s="129">
        <v>2014</v>
      </c>
      <c r="I107" s="129">
        <v>5894</v>
      </c>
      <c r="J107" s="129"/>
      <c r="K107" s="129"/>
      <c r="L107" s="129"/>
      <c r="M107" s="129"/>
      <c r="N107" s="130"/>
      <c r="O107" s="131">
        <f>SUM(C107:N107)</f>
        <v>12202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34.384615384615387</v>
      </c>
      <c r="E120" s="26">
        <f t="shared" si="15"/>
        <v>187.07692307692307</v>
      </c>
      <c r="F120" s="26">
        <f t="shared" si="15"/>
        <v>1210.9230769230769</v>
      </c>
      <c r="G120" s="26">
        <f t="shared" si="15"/>
        <v>2404.9230769230771</v>
      </c>
      <c r="H120" s="26">
        <f t="shared" si="15"/>
        <v>2854.8461538461538</v>
      </c>
      <c r="I120" s="26">
        <f t="shared" si="15"/>
        <v>7124.2307692307695</v>
      </c>
      <c r="J120" s="26">
        <f t="shared" si="15"/>
        <v>7046.75</v>
      </c>
      <c r="K120" s="26">
        <f t="shared" si="15"/>
        <v>2781.75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24703.846153846152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32289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29698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9861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8569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16237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51711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49888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12202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210455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workbookViewId="0">
      <selection activeCell="R48" sqref="R48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1002</v>
      </c>
      <c r="G2" s="129">
        <v>1673</v>
      </c>
      <c r="H2" s="129">
        <v>1707</v>
      </c>
      <c r="I2" s="129">
        <v>3755</v>
      </c>
      <c r="J2" s="129"/>
      <c r="K2" s="129"/>
      <c r="L2" s="129"/>
      <c r="M2" s="129"/>
      <c r="N2" s="130"/>
      <c r="O2" s="131">
        <f>SUM(C2:N2)</f>
        <v>8137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1821.1538461538462</v>
      </c>
      <c r="G15" s="26">
        <f t="shared" si="1"/>
        <v>4187.6923076923076</v>
      </c>
      <c r="H15" s="26">
        <f t="shared" si="1"/>
        <v>3596.1538461538462</v>
      </c>
      <c r="I15" s="26">
        <f t="shared" si="1"/>
        <v>7971.3076923076924</v>
      </c>
      <c r="J15" s="26">
        <f t="shared" si="1"/>
        <v>7343.916666666667</v>
      </c>
      <c r="K15" s="26">
        <f t="shared" si="1"/>
        <v>3521.0833333333335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29427.923076923078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>
        <v>1160</v>
      </c>
      <c r="H17" s="129">
        <v>1590</v>
      </c>
      <c r="I17" s="129">
        <v>3590</v>
      </c>
      <c r="J17" s="129"/>
      <c r="K17" s="129"/>
      <c r="L17" s="129"/>
      <c r="M17" s="129"/>
      <c r="N17" s="130"/>
      <c r="O17" s="131">
        <f>SUM(C17:N17)</f>
        <v>6906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989.38461538461536</v>
      </c>
      <c r="H30" s="26">
        <f t="shared" si="3"/>
        <v>1089.8461538461538</v>
      </c>
      <c r="I30" s="26">
        <f t="shared" si="3"/>
        <v>3015</v>
      </c>
      <c r="J30" s="26">
        <f t="shared" si="3"/>
        <v>2740.8333333333335</v>
      </c>
      <c r="K30" s="26">
        <f t="shared" si="3"/>
        <v>718.33333333333337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9207.3076923076915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1</v>
      </c>
      <c r="D32" s="129">
        <v>0</v>
      </c>
      <c r="E32" s="129">
        <v>58</v>
      </c>
      <c r="F32" s="129">
        <v>2744</v>
      </c>
      <c r="G32" s="129">
        <v>3594</v>
      </c>
      <c r="H32" s="129">
        <v>3834</v>
      </c>
      <c r="I32" s="129">
        <v>8115</v>
      </c>
      <c r="J32" s="129"/>
      <c r="K32" s="129"/>
      <c r="L32" s="129"/>
      <c r="M32" s="129"/>
      <c r="N32" s="130"/>
      <c r="O32" s="131">
        <f>SUM(C32:N32)</f>
        <v>18346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55.153846153846153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2013.6923076923076</v>
      </c>
      <c r="G45" s="26">
        <f t="shared" si="5"/>
        <v>3662.3076923076924</v>
      </c>
      <c r="H45" s="26">
        <f t="shared" si="5"/>
        <v>3829.0769230769229</v>
      </c>
      <c r="I45" s="26">
        <f t="shared" si="5"/>
        <v>15358.076923076924</v>
      </c>
      <c r="J45" s="26">
        <f t="shared" si="5"/>
        <v>8257.5833333333339</v>
      </c>
      <c r="K45" s="26">
        <f t="shared" si="5"/>
        <v>4003.1666666666665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39240.230769230766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515</v>
      </c>
      <c r="F47" s="129">
        <v>2063</v>
      </c>
      <c r="G47" s="129">
        <v>3703</v>
      </c>
      <c r="H47" s="129">
        <v>5027</v>
      </c>
      <c r="I47" s="129">
        <v>7027</v>
      </c>
      <c r="J47" s="129"/>
      <c r="K47" s="129"/>
      <c r="L47" s="129"/>
      <c r="M47" s="129"/>
      <c r="N47" s="130"/>
      <c r="O47" s="131">
        <f>SUM(C47:N47)</f>
        <v>18808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164.38461538461539</v>
      </c>
      <c r="F60" s="26">
        <f t="shared" si="7"/>
        <v>999.53846153846155</v>
      </c>
      <c r="G60" s="26">
        <f t="shared" si="7"/>
        <v>2177.5384615384614</v>
      </c>
      <c r="H60" s="26">
        <f t="shared" si="7"/>
        <v>2812.1538461538462</v>
      </c>
      <c r="I60" s="26">
        <f t="shared" si="7"/>
        <v>6155.3076923076924</v>
      </c>
      <c r="J60" s="26">
        <f t="shared" si="7"/>
        <v>5727.5</v>
      </c>
      <c r="K60" s="26">
        <f t="shared" si="7"/>
        <v>1996.75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21649.076923076922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8137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6906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18346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18808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52197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13673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-10844</v>
      </c>
      <c r="AG2" s="44"/>
      <c r="AH2" s="106">
        <f>100*AF2/M2</f>
        <v>-44.230533915242482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32463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-21194</v>
      </c>
      <c r="AG3" s="44"/>
      <c r="AH3" s="106">
        <f t="shared" ref="AH3:AH7" si="9">100*AF3/M3</f>
        <v>-39.499040199787537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19186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-7948</v>
      </c>
      <c r="AG4" s="44"/>
      <c r="AH4" s="106">
        <f t="shared" si="9"/>
        <v>-29.291663595489055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20294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-27592</v>
      </c>
      <c r="AG5" s="44"/>
      <c r="AH5" s="106">
        <f t="shared" si="9"/>
        <v>-57.620181263834944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23253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-9487</v>
      </c>
      <c r="AG6" s="44"/>
      <c r="AH6" s="106">
        <f t="shared" si="9"/>
        <v>-28.976786805131336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108869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-77065</v>
      </c>
      <c r="AG7" s="107"/>
      <c r="AH7" s="106">
        <f t="shared" si="9"/>
        <v>-41.447502877365089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32289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-20797</v>
      </c>
      <c r="AG11" s="44"/>
      <c r="AH11" s="106">
        <f>100*AF11/M11</f>
        <v>-39.176053950194024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29698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-1534</v>
      </c>
      <c r="AG12" s="44"/>
      <c r="AH12" s="106">
        <f t="shared" ref="AH12:AH19" si="20">100*AF12/M12</f>
        <v>-4.9116290983606561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9861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-1707</v>
      </c>
      <c r="AG13" s="44"/>
      <c r="AH13" s="106">
        <f t="shared" si="20"/>
        <v>-14.756224066390041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8569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-5527</v>
      </c>
      <c r="AG14" s="44"/>
      <c r="AH14" s="106">
        <f t="shared" si="20"/>
        <v>-39.209704880817256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16237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-8346</v>
      </c>
      <c r="AG15" s="44"/>
      <c r="AH15" s="106">
        <f t="shared" si="20"/>
        <v>-33.950290851401377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51711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-1401</v>
      </c>
      <c r="AG16" s="44"/>
      <c r="AH16" s="106">
        <f t="shared" si="20"/>
        <v>-2.6378219611387257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49888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-47097</v>
      </c>
      <c r="AG17" s="44"/>
      <c r="AH17" s="106">
        <f t="shared" si="20"/>
        <v>-48.561117698613188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12202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-5710</v>
      </c>
      <c r="AG18" s="44"/>
      <c r="AH18" s="106">
        <f t="shared" si="20"/>
        <v>-31.87807056721751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210455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-92119</v>
      </c>
      <c r="AG19" s="107"/>
      <c r="AH19" s="106">
        <f t="shared" si="20"/>
        <v>-30.445114253042231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8137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-5170</v>
      </c>
      <c r="AG23" s="44"/>
      <c r="AH23" s="106">
        <f>100*AF23/M23</f>
        <v>-38.851732171037803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6906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-3243</v>
      </c>
      <c r="AG24" s="44"/>
      <c r="AH24" s="106">
        <f t="shared" ref="AH24:AH28" si="31">100*AF24/M24</f>
        <v>-31.95388708247118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18346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-10740</v>
      </c>
      <c r="AG25" s="44"/>
      <c r="AH25" s="106">
        <f t="shared" si="31"/>
        <v>-36.924981090559029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18808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-12575</v>
      </c>
      <c r="AG26" s="44"/>
      <c r="AH26" s="106">
        <f t="shared" si="31"/>
        <v>-40.069464359685178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52197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-31728</v>
      </c>
      <c r="AG28" s="107"/>
      <c r="AH28" s="106">
        <f t="shared" si="31"/>
        <v>-37.805183199285075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371521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-200912</v>
      </c>
      <c r="AG32" s="44"/>
      <c r="AH32" s="106">
        <f>100*AF32/M32</f>
        <v>-35.097906654577919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2022-08-02T12:54:03Z</dcterms:modified>
</cp:coreProperties>
</file>